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60" windowHeight="8985" tabRatio="211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<sst xmlns="http://schemas.openxmlformats.org/spreadsheetml/2006/main" count="61" uniqueCount="56">
  <si>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              Sdružení obcí kutnohorský venkov</t>
  </si>
  <si>
    <t xml:space="preserve">                               ( dle zákona č. 250/2000 Sb., o rozpočtových pravidlech územních rozpočtů, § 17 )</t>
  </si>
  <si>
    <t xml:space="preserve"> </t>
  </si>
  <si>
    <t>Schválený rozpočet</t>
  </si>
  <si>
    <t>Rozpočet po změnách</t>
  </si>
  <si>
    <t>Třída 1
- Daňové příjmy</t>
  </si>
  <si>
    <t>Třída 2
-Nedaňové příjmy</t>
  </si>
  <si>
    <t>Třída 3 
– Kapitálové příjmy</t>
  </si>
  <si>
    <t>Třída 4
- Přijaté transfery</t>
  </si>
  <si>
    <r>
      <t xml:space="preserve">
</t>
    </r>
    <r>
      <rPr>
        <b/>
        <sz val="14"/>
        <rFont val="Times New Roman"/>
        <family val="1"/>
      </rPr>
      <t xml:space="preserve">Příjmy celkem: </t>
    </r>
  </si>
  <si>
    <t>Třída 5
- Běžné výdaje</t>
  </si>
  <si>
    <t>Třída 6
- Kapitálové výdaje</t>
  </si>
  <si>
    <t>Výdaje   celkem</t>
  </si>
  <si>
    <t xml:space="preserve"> Financování</t>
  </si>
  <si>
    <t xml:space="preserve">                                       </t>
  </si>
  <si>
    <t>a údaje o dalších finančních operacích v plném členění podle rozpočtové  skladby</t>
  </si>
  <si>
    <t xml:space="preserve">( výkaz FIN 2-12, rozvaha, výkaz zistu a ztrát, příloha ) </t>
  </si>
  <si>
    <t>jsou v plném znění  vyvěšeny na elektronických úředních deskách jednotlivých obcí a MAS Lípa pro venkov</t>
  </si>
  <si>
    <r>
      <t>ČS</t>
    </r>
    <r>
      <rPr>
        <sz val="12"/>
        <rFont val="Times New Roman"/>
        <family val="1"/>
      </rPr>
      <t xml:space="preserve">  - běžný účet   </t>
    </r>
  </si>
  <si>
    <t xml:space="preserve">    </t>
  </si>
  <si>
    <r>
      <t>Aktiva a pasiva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>(částky jsou v Kč čerpány z Rozvahy územních samosprávních celků)</t>
    </r>
  </si>
  <si>
    <r>
      <t xml:space="preserve">
</t>
    </r>
    <r>
      <rPr>
        <b/>
        <sz val="14"/>
        <rFont val="Times New Roman"/>
        <family val="1"/>
      </rPr>
      <t>Aktiva</t>
    </r>
  </si>
  <si>
    <t>Dlouhodobý nehm.maj.</t>
  </si>
  <si>
    <t>Dlouh.hmotný majetek</t>
  </si>
  <si>
    <t>Bankovní účty</t>
  </si>
  <si>
    <r>
      <t xml:space="preserve">
</t>
    </r>
    <r>
      <rPr>
        <b/>
        <sz val="14"/>
        <rFont val="Times New Roman"/>
        <family val="1"/>
      </rPr>
      <t>Aktiva celkem:</t>
    </r>
  </si>
  <si>
    <r>
      <t xml:space="preserve">
</t>
    </r>
    <r>
      <rPr>
        <b/>
        <sz val="14"/>
        <rFont val="Times New Roman"/>
        <family val="1"/>
      </rPr>
      <t>Pasiva</t>
    </r>
  </si>
  <si>
    <t>Jmění účetní jednotky</t>
  </si>
  <si>
    <t>Dlouhodobé závazky</t>
  </si>
  <si>
    <t>Krátkodobé závazky</t>
  </si>
  <si>
    <r>
      <t xml:space="preserve">
</t>
    </r>
    <r>
      <rPr>
        <b/>
        <sz val="14"/>
        <rFont val="Times New Roman"/>
        <family val="1"/>
      </rPr>
      <t xml:space="preserve">Pasiva celkem: </t>
    </r>
  </si>
  <si>
    <t xml:space="preserve">Závěr zprávy :  </t>
  </si>
  <si>
    <t>podle  § 2 a § 3 zákona č. 420/2004 Sb . ve znění pozdějších předpisů</t>
  </si>
  <si>
    <t xml:space="preserve">Plné znění zprávy o provedeném přezkoumání hospodaření Sdružení obcí kutnohorský venkov </t>
  </si>
  <si>
    <t>Miroslav Šafařík</t>
  </si>
  <si>
    <t>předseda sdružení</t>
  </si>
  <si>
    <t>Závěrečný účet  2021</t>
  </si>
  <si>
    <t xml:space="preserve">                ÚDAJE  O  PLNĚNÍ  PŘÍJMŮ  A   VÝDAJŮ   ZA  ROK   2021</t>
  </si>
  <si>
    <t>Plnění k 31.12.2021</t>
  </si>
  <si>
    <t>Zpráva o výsledku přezkoumání hospodaření DSO za rok 2021 údaje o plnění rozpočtu - příjmů, výdajů</t>
  </si>
  <si>
    <t>Rozpočet na rok 2021  byl  schválen valnou hromadou dne 17.12.2020 bodem č. 3</t>
  </si>
  <si>
    <t>Změny rozpočtu v roce 2021 byly provedeny  rozpočtovým opatřením dne 14.12.2021</t>
  </si>
  <si>
    <t>Zůstatek finančních prostředků na účtech k 31.12.2021</t>
  </si>
  <si>
    <t>k   1.1.2021</t>
  </si>
  <si>
    <t>k   31.12.2021</t>
  </si>
  <si>
    <t>Krátkodobé pohledávky</t>
  </si>
  <si>
    <r>
      <t xml:space="preserve">5) </t>
    </r>
    <r>
      <rPr>
        <b/>
        <u val="single"/>
        <sz val="14"/>
        <rFont val="Times New Roman"/>
        <family val="1"/>
      </rPr>
      <t>Zpráva o výsledku přezkoumání hospodaření DSO za rok 2021</t>
    </r>
  </si>
  <si>
    <t xml:space="preserve">Krajský úřad Středočeského kraje v Praze provedl dne  03.11.2021  dílčí přezkoumání </t>
  </si>
  <si>
    <t>a 10.2.2022  konečné přezkoumání hospodaření za rok 2021</t>
  </si>
  <si>
    <t>při přezkoumání hospodaření DSO Sdružení obcí kutnohorský venkov za rok 2021</t>
  </si>
  <si>
    <t>Nebyly zjištěny chyby a nedostatky .</t>
  </si>
  <si>
    <t>( § 10 odst. 3 písm. a) zákona č. 420/2004 Sb. )</t>
  </si>
  <si>
    <t xml:space="preserve">za rok 2021  je přílohou k závěrečnému účtu. </t>
  </si>
  <si>
    <t>nebo v listinné podobě jsou k nahlédnutí na obecním úřadě Vidice</t>
  </si>
  <si>
    <t>SCHVÁLENÝ</t>
  </si>
  <si>
    <t xml:space="preserve">                          Závěrečný účet 2021 byl schválen Valnou hromadou dne 23.6.2022 bodem č. 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</si>
</sst>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[$-405]dddd\ d\.\ mmmm\ yyyy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b/>
      <i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6.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6.8"/>
      <name val="Lucida Sans Unicod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64" fontId="11" fillId="33" borderId="12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164" fontId="11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64" fontId="11" fillId="0" borderId="13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1" width="3.00390625" style="1" customWidth="1"/>
    <col min="2" max="2" width="25.7109375" style="2" customWidth="1"/>
    <col min="3" max="3" width="22.28125" style="3" customWidth="1"/>
    <col min="4" max="4" width="23.7109375" style="3" customWidth="1"/>
    <col min="5" max="5" width="24.8515625" style="3" customWidth="1"/>
    <col min="6" max="16384" width="11.57421875" style="1" customWidth="1"/>
  </cols>
  <sheetData>
    <row r="2" spans="2:5" ht="30" customHeight="1">
      <c r="B2" s="4" t="s">
        <v>54</v>
      </c>
      <c r="C2" s="1"/>
      <c r="E2" s="1"/>
    </row>
    <row r="3" spans="2:5" ht="25.5" customHeight="1">
      <c r="B3" s="66" t="s">
        <v>55</v>
      </c>
      <c r="C3" s="67"/>
      <c r="D3" s="68"/>
      <c r="E3" s="67"/>
    </row>
    <row r="4" spans="2:5" ht="9.75" customHeight="1">
      <c r="B4" s="5"/>
      <c r="C4" s="1"/>
      <c r="E4" s="1"/>
    </row>
    <row r="5" spans="2:5" s="6" customFormat="1" ht="39.75" customHeight="1">
      <c r="B5"/>
      <c r="C5" s="7" t="s">
        <v>36</v>
      </c>
      <c r="D5" s="8"/>
      <c r="E5" s="7"/>
    </row>
    <row r="6" spans="2:5" s="6" customFormat="1" ht="33">
      <c r="B6" s="7" t="s">
        <v>0</v>
      </c>
      <c r="C6" s="7"/>
      <c r="D6" s="8"/>
      <c r="E6" s="7"/>
    </row>
    <row r="7" spans="2:5" ht="20.25" customHeight="1">
      <c r="B7" s="9" t="s">
        <v>1</v>
      </c>
      <c r="C7"/>
      <c r="D7" s="10"/>
      <c r="E7" s="1"/>
    </row>
    <row r="8" spans="2:5" ht="7.5" customHeight="1">
      <c r="B8" s="11"/>
      <c r="C8" s="11"/>
      <c r="D8" s="10"/>
      <c r="E8" s="1"/>
    </row>
    <row r="9" ht="10.5" customHeight="1">
      <c r="G9" s="1" t="s">
        <v>2</v>
      </c>
    </row>
    <row r="10" spans="1:3" ht="20.25">
      <c r="A10" s="1" t="s">
        <v>2</v>
      </c>
      <c r="B10" s="12" t="s">
        <v>37</v>
      </c>
      <c r="C10" s="1"/>
    </row>
    <row r="11" spans="2:5" ht="12.75">
      <c r="B11" s="1"/>
      <c r="C11" s="13"/>
      <c r="E11" s="13"/>
    </row>
    <row r="12" spans="2:5" s="14" customFormat="1" ht="27" customHeight="1">
      <c r="B12" s="15"/>
      <c r="C12" s="16" t="s">
        <v>3</v>
      </c>
      <c r="D12" s="16" t="s">
        <v>4</v>
      </c>
      <c r="E12" s="17" t="s">
        <v>38</v>
      </c>
    </row>
    <row r="13" spans="2:5" ht="7.5" customHeight="1">
      <c r="B13" s="18"/>
      <c r="C13" s="19"/>
      <c r="D13" s="19"/>
      <c r="E13" s="20"/>
    </row>
    <row r="14" spans="2:5" ht="35.25" customHeight="1">
      <c r="B14" s="21" t="s">
        <v>5</v>
      </c>
      <c r="C14" s="22">
        <v>0</v>
      </c>
      <c r="D14" s="22">
        <v>0</v>
      </c>
      <c r="E14" s="23">
        <v>0</v>
      </c>
    </row>
    <row r="15" spans="2:5" ht="34.5" customHeight="1">
      <c r="B15" s="21" t="s">
        <v>6</v>
      </c>
      <c r="C15" s="22">
        <v>50</v>
      </c>
      <c r="D15" s="22">
        <v>50</v>
      </c>
      <c r="E15" s="23">
        <v>5.42</v>
      </c>
    </row>
    <row r="16" spans="2:5" ht="34.5" customHeight="1">
      <c r="B16" s="21" t="s">
        <v>7</v>
      </c>
      <c r="C16" s="22">
        <v>0</v>
      </c>
      <c r="D16" s="22">
        <v>0</v>
      </c>
      <c r="E16" s="23">
        <v>0</v>
      </c>
    </row>
    <row r="17" spans="2:5" ht="33.75" customHeight="1">
      <c r="B17" s="21" t="s">
        <v>8</v>
      </c>
      <c r="C17" s="22">
        <v>54950</v>
      </c>
      <c r="D17" s="24">
        <v>54950</v>
      </c>
      <c r="E17" s="23">
        <v>45626</v>
      </c>
    </row>
    <row r="18" spans="2:5" ht="7.5" customHeight="1">
      <c r="B18" s="21"/>
      <c r="C18" s="22"/>
      <c r="D18" s="24"/>
      <c r="E18" s="23"/>
    </row>
    <row r="19" spans="2:5" ht="24.75" customHeight="1">
      <c r="B19" s="25" t="s">
        <v>9</v>
      </c>
      <c r="C19" s="26">
        <f>SUM(C14:C17)</f>
        <v>55000</v>
      </c>
      <c r="D19" s="26">
        <f>SUM(D14:D17)</f>
        <v>55000</v>
      </c>
      <c r="E19" s="27">
        <f>SUM(E14:E17)</f>
        <v>45631.42</v>
      </c>
    </row>
    <row r="20" spans="2:5" ht="15.75" customHeight="1">
      <c r="B20" s="28"/>
      <c r="C20" s="29"/>
      <c r="D20" s="29"/>
      <c r="E20" s="29"/>
    </row>
    <row r="21" spans="2:5" ht="37.5" customHeight="1">
      <c r="B21" s="30" t="s">
        <v>10</v>
      </c>
      <c r="C21" s="31">
        <v>55000</v>
      </c>
      <c r="D21" s="31">
        <v>55000</v>
      </c>
      <c r="E21" s="24">
        <v>53688.59</v>
      </c>
    </row>
    <row r="22" spans="2:5" ht="34.5" customHeight="1">
      <c r="B22" s="21" t="s">
        <v>11</v>
      </c>
      <c r="C22" s="22">
        <v>0</v>
      </c>
      <c r="D22" s="22">
        <v>0</v>
      </c>
      <c r="E22" s="23">
        <v>0</v>
      </c>
    </row>
    <row r="23" spans="2:5" ht="9.75" customHeight="1">
      <c r="B23" s="21"/>
      <c r="C23" s="22"/>
      <c r="D23" s="22"/>
      <c r="E23" s="23"/>
    </row>
    <row r="24" spans="2:5" ht="18.75">
      <c r="B24" s="32" t="s">
        <v>12</v>
      </c>
      <c r="C24" s="33">
        <f>SUM(C21:C22)</f>
        <v>55000</v>
      </c>
      <c r="D24" s="33">
        <f>SUM(D21:D22)</f>
        <v>55000</v>
      </c>
      <c r="E24" s="34">
        <f>SUM(E21:E22)</f>
        <v>53688.59</v>
      </c>
    </row>
    <row r="25" spans="2:5" ht="15.75">
      <c r="B25" s="35"/>
      <c r="C25" s="36"/>
      <c r="D25" s="36"/>
      <c r="E25" s="36"/>
    </row>
    <row r="26" spans="2:5" ht="39" customHeight="1">
      <c r="B26" s="37" t="s">
        <v>13</v>
      </c>
      <c r="C26" s="31">
        <f>SUM(C24-C19)</f>
        <v>0</v>
      </c>
      <c r="D26" s="31">
        <f>SUM(D24-D19)</f>
        <v>0</v>
      </c>
      <c r="E26" s="24">
        <f>SUM(E24-E19)</f>
        <v>8057.169999999998</v>
      </c>
    </row>
    <row r="27" ht="9" customHeight="1"/>
    <row r="28" ht="17.25" customHeight="1"/>
    <row r="29" spans="2:8" s="38" customFormat="1" ht="15.75">
      <c r="B29" s="39" t="s">
        <v>40</v>
      </c>
      <c r="C29" s="40"/>
      <c r="D29" s="40"/>
      <c r="E29" s="41"/>
      <c r="F29"/>
      <c r="G29"/>
      <c r="H29"/>
    </row>
    <row r="30" spans="2:5" ht="15.75">
      <c r="B30" s="42" t="s">
        <v>14</v>
      </c>
      <c r="C30" s="10"/>
      <c r="D30" s="10"/>
      <c r="E30" s="10"/>
    </row>
    <row r="31" spans="2:5" ht="15.75">
      <c r="B31" s="11" t="s">
        <v>41</v>
      </c>
      <c r="C31" s="10"/>
      <c r="D31" s="10"/>
      <c r="E31" s="10"/>
    </row>
    <row r="32" spans="2:5" ht="15.75">
      <c r="B32" s="11"/>
      <c r="C32" s="10"/>
      <c r="D32" s="10"/>
      <c r="E32" s="10"/>
    </row>
    <row r="33" spans="2:5" ht="15.75">
      <c r="B33" s="11"/>
      <c r="C33" s="10"/>
      <c r="D33" s="10"/>
      <c r="E33" s="10"/>
    </row>
    <row r="34" spans="2:5" ht="15.75">
      <c r="B34" s="11" t="s">
        <v>39</v>
      </c>
      <c r="C34" s="10"/>
      <c r="D34" s="10"/>
      <c r="E34" s="10"/>
    </row>
    <row r="35" spans="2:5" ht="15.75">
      <c r="B35" s="42" t="s">
        <v>15</v>
      </c>
      <c r="C35" s="43"/>
      <c r="D35" s="43"/>
      <c r="E35" s="43"/>
    </row>
    <row r="36" spans="2:5" ht="15.75">
      <c r="B36" s="44" t="s">
        <v>16</v>
      </c>
      <c r="C36" s="43"/>
      <c r="D36" s="43"/>
      <c r="E36" s="43"/>
    </row>
    <row r="37" spans="2:5" ht="15.75">
      <c r="B37" s="42" t="s">
        <v>17</v>
      </c>
      <c r="C37" s="43"/>
      <c r="D37" s="43"/>
      <c r="E37" s="43"/>
    </row>
    <row r="38" spans="2:5" ht="15.75">
      <c r="B38" s="11" t="s">
        <v>53</v>
      </c>
      <c r="C38" s="11"/>
      <c r="D38" s="11"/>
      <c r="E38" s="11"/>
    </row>
    <row r="39" spans="2:5" ht="15.75">
      <c r="B39" s="11"/>
      <c r="C39" s="11"/>
      <c r="D39" s="11"/>
      <c r="E39" s="1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27.75" customHeight="1">
      <c r="B46" s="1"/>
      <c r="C46" s="1"/>
      <c r="D46" s="1"/>
      <c r="E46" s="1"/>
    </row>
    <row r="47" spans="2:5" ht="28.5" customHeight="1">
      <c r="B47" s="1"/>
      <c r="C47" s="1"/>
      <c r="D47" s="1"/>
      <c r="E47" s="1"/>
    </row>
    <row r="48" spans="2:5" ht="29.25" customHeight="1">
      <c r="B48" s="1"/>
      <c r="C48" s="1"/>
      <c r="D48" s="1"/>
      <c r="E48" s="1"/>
    </row>
    <row r="49" s="1" customFormat="1" ht="12.75"/>
    <row r="50" s="1" customFormat="1" ht="12.75"/>
    <row r="51" s="1" customFormat="1" ht="28.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21.75" customHeight="1"/>
    <row r="63" s="1" customFormat="1" ht="33.75" customHeight="1"/>
    <row r="64" s="1" customFormat="1" ht="12.75"/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3" ht="15.75">
      <c r="B67" s="11"/>
      <c r="C67" s="1"/>
    </row>
    <row r="68" spans="2:3" ht="15.75">
      <c r="B68" s="11"/>
      <c r="C68" s="1"/>
    </row>
    <row r="69" spans="2:3" ht="15.75">
      <c r="B69" s="11"/>
      <c r="C69" s="1"/>
    </row>
    <row r="70" spans="2:3" ht="15.75">
      <c r="B70" s="11"/>
      <c r="C70" s="1"/>
    </row>
    <row r="71" spans="2:3" ht="15.75">
      <c r="B71" s="11"/>
      <c r="C71" s="1"/>
    </row>
    <row r="72" spans="2:3" ht="12.75">
      <c r="B72" s="1"/>
      <c r="C72" s="1"/>
    </row>
  </sheetData>
  <sheetProtection/>
  <printOptions/>
  <pageMargins left="0.19652777777777777" right="0.11805555555555555" top="0.5513888888888889" bottom="0.511805555555555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8"/>
  <sheetViews>
    <sheetView zoomScalePageLayoutView="0" workbookViewId="0" topLeftCell="A1">
      <selection activeCell="G42" sqref="G42"/>
    </sheetView>
  </sheetViews>
  <sheetFormatPr defaultColWidth="11.57421875" defaultRowHeight="12.75"/>
  <cols>
    <col min="1" max="1" width="6.7109375" style="0" customWidth="1"/>
    <col min="2" max="2" width="25.28125" style="0" customWidth="1"/>
    <col min="3" max="3" width="27.140625" style="0" customWidth="1"/>
    <col min="4" max="4" width="29.8515625" style="0" customWidth="1"/>
  </cols>
  <sheetData>
    <row r="1" spans="2:5" ht="7.5" customHeight="1">
      <c r="B1" s="45"/>
      <c r="C1" s="46"/>
      <c r="D1" s="46"/>
      <c r="E1" s="46"/>
    </row>
    <row r="2" spans="2:5" ht="15.75">
      <c r="B2" s="47" t="s">
        <v>42</v>
      </c>
      <c r="D2" s="46"/>
      <c r="E2" s="46"/>
    </row>
    <row r="3" spans="2:5" ht="7.5" customHeight="1">
      <c r="B3" s="47"/>
      <c r="C3" s="48"/>
      <c r="D3" s="46"/>
      <c r="E3" s="46"/>
    </row>
    <row r="4" spans="2:5" ht="15.75">
      <c r="B4" s="47" t="s">
        <v>18</v>
      </c>
      <c r="C4" s="48"/>
      <c r="D4" s="10">
        <v>36367.77</v>
      </c>
      <c r="E4" s="46"/>
    </row>
    <row r="5" spans="2:4" s="11" customFormat="1" ht="15.75">
      <c r="B5" s="11" t="s">
        <v>19</v>
      </c>
      <c r="D5" s="49" t="s">
        <v>2</v>
      </c>
    </row>
    <row r="6" spans="2:5" ht="15.75">
      <c r="B6" s="50"/>
      <c r="D6" s="46" t="s">
        <v>2</v>
      </c>
      <c r="E6" s="46"/>
    </row>
    <row r="7" spans="2:5" ht="18.75">
      <c r="B7" s="51" t="s">
        <v>20</v>
      </c>
      <c r="D7" s="46"/>
      <c r="E7" s="46"/>
    </row>
    <row r="8" spans="2:5" ht="15.75">
      <c r="B8" s="50"/>
      <c r="D8" s="46"/>
      <c r="E8" s="46"/>
    </row>
    <row r="9" spans="2:5" ht="24" customHeight="1">
      <c r="B9" s="52" t="s">
        <v>21</v>
      </c>
      <c r="C9" s="53" t="s">
        <v>43</v>
      </c>
      <c r="D9" s="53" t="s">
        <v>44</v>
      </c>
      <c r="E9" s="46"/>
    </row>
    <row r="10" spans="2:5" ht="27.75" customHeight="1">
      <c r="B10" s="54" t="s">
        <v>22</v>
      </c>
      <c r="C10" s="55">
        <v>138148</v>
      </c>
      <c r="D10" s="55">
        <v>129292</v>
      </c>
      <c r="E10" s="46"/>
    </row>
    <row r="11" spans="2:5" ht="27.75" customHeight="1">
      <c r="B11" s="54" t="s">
        <v>23</v>
      </c>
      <c r="C11" s="55">
        <v>0</v>
      </c>
      <c r="D11" s="55">
        <v>0</v>
      </c>
      <c r="E11" s="46"/>
    </row>
    <row r="12" spans="2:5" ht="27.75" customHeight="1">
      <c r="B12" s="54" t="s">
        <v>45</v>
      </c>
      <c r="C12" s="55">
        <v>0</v>
      </c>
      <c r="D12" s="55">
        <v>7904</v>
      </c>
      <c r="E12" s="46"/>
    </row>
    <row r="13" spans="2:5" ht="28.5" customHeight="1">
      <c r="B13" s="54" t="s">
        <v>24</v>
      </c>
      <c r="C13" s="55">
        <v>44424.94</v>
      </c>
      <c r="D13" s="55">
        <v>36367.77</v>
      </c>
      <c r="E13" s="46"/>
    </row>
    <row r="14" spans="2:5" ht="8.25" customHeight="1">
      <c r="B14" s="54"/>
      <c r="C14" s="55"/>
      <c r="D14" s="55"/>
      <c r="E14" s="46"/>
    </row>
    <row r="15" spans="2:5" ht="31.5">
      <c r="B15" s="56" t="s">
        <v>25</v>
      </c>
      <c r="C15" s="57">
        <f>SUM(C10:C13)</f>
        <v>182572.94</v>
      </c>
      <c r="D15" s="57">
        <f>SUM(D10:D13)</f>
        <v>173563.77</v>
      </c>
      <c r="E15" s="46"/>
    </row>
    <row r="16" spans="2:5" ht="15.75">
      <c r="B16" s="50"/>
      <c r="C16" s="46"/>
      <c r="D16" s="46"/>
      <c r="E16" s="46"/>
    </row>
    <row r="17" spans="2:5" ht="22.5" customHeight="1">
      <c r="B17" s="52" t="s">
        <v>26</v>
      </c>
      <c r="C17" s="53" t="s">
        <v>2</v>
      </c>
      <c r="D17" s="53" t="s">
        <v>2</v>
      </c>
      <c r="E17" s="46"/>
    </row>
    <row r="18" spans="2:5" ht="28.5" customHeight="1">
      <c r="B18" s="54" t="s">
        <v>27</v>
      </c>
      <c r="C18" s="55">
        <v>182572.94</v>
      </c>
      <c r="D18" s="55">
        <v>173563.77</v>
      </c>
      <c r="E18" s="46"/>
    </row>
    <row r="19" spans="2:5" ht="27.75" customHeight="1">
      <c r="B19" s="54" t="s">
        <v>28</v>
      </c>
      <c r="C19" s="55">
        <v>0</v>
      </c>
      <c r="D19" s="55">
        <v>0</v>
      </c>
      <c r="E19" s="46"/>
    </row>
    <row r="20" spans="2:5" ht="27.75" customHeight="1">
      <c r="B20" s="54" t="s">
        <v>29</v>
      </c>
      <c r="C20" s="55">
        <v>0</v>
      </c>
      <c r="D20" s="55">
        <v>0</v>
      </c>
      <c r="E20" s="46"/>
    </row>
    <row r="21" spans="2:5" ht="31.5">
      <c r="B21" s="56" t="s">
        <v>30</v>
      </c>
      <c r="C21" s="57">
        <f>SUM(C18:C20)</f>
        <v>182572.94</v>
      </c>
      <c r="D21" s="57">
        <f>SUM(D18:D20)</f>
        <v>173563.77</v>
      </c>
      <c r="E21" s="46"/>
    </row>
    <row r="22" spans="2:5" ht="15.75">
      <c r="B22" s="50"/>
      <c r="D22" s="46"/>
      <c r="E22" s="46"/>
    </row>
    <row r="24" spans="2:6" ht="18.75">
      <c r="B24" s="58" t="s">
        <v>46</v>
      </c>
      <c r="C24" s="42"/>
      <c r="D24" s="59"/>
      <c r="E24" s="60"/>
      <c r="F24" s="60"/>
    </row>
    <row r="25" spans="2:4" ht="15.75">
      <c r="B25" s="61"/>
      <c r="C25" s="42"/>
      <c r="D25" s="62"/>
    </row>
    <row r="26" spans="2:3" ht="9" customHeight="1">
      <c r="B26" s="61"/>
      <c r="C26" s="11"/>
    </row>
    <row r="27" spans="2:4" ht="15.75">
      <c r="B27" s="39" t="s">
        <v>47</v>
      </c>
      <c r="C27" s="39"/>
      <c r="D27" s="41"/>
    </row>
    <row r="28" spans="2:4" ht="15.75">
      <c r="B28" s="39" t="s">
        <v>48</v>
      </c>
      <c r="C28" s="39"/>
      <c r="D28" s="41"/>
    </row>
    <row r="29" spans="2:4" ht="15.75">
      <c r="B29" s="39"/>
      <c r="C29" s="39"/>
      <c r="D29" s="41"/>
    </row>
    <row r="30" spans="2:4" ht="15.75">
      <c r="B30" s="63" t="s">
        <v>31</v>
      </c>
      <c r="C30" s="39"/>
      <c r="D30" s="41"/>
    </row>
    <row r="31" spans="2:4" ht="15.75">
      <c r="B31" s="39" t="s">
        <v>49</v>
      </c>
      <c r="C31" s="39"/>
      <c r="D31" s="41"/>
    </row>
    <row r="32" spans="2:3" ht="13.5" customHeight="1">
      <c r="B32" s="11" t="s">
        <v>32</v>
      </c>
      <c r="C32" s="11"/>
    </row>
    <row r="33" spans="2:3" ht="15.75">
      <c r="B33" s="64" t="s">
        <v>50</v>
      </c>
      <c r="C33" s="11"/>
    </row>
    <row r="34" spans="2:3" ht="15.75">
      <c r="B34" s="50" t="s">
        <v>51</v>
      </c>
      <c r="C34" s="11"/>
    </row>
    <row r="35" spans="2:3" ht="15.75">
      <c r="B35" s="64"/>
      <c r="C35" s="11"/>
    </row>
    <row r="36" spans="2:3" ht="15.75">
      <c r="B36" s="11" t="s">
        <v>33</v>
      </c>
      <c r="C36" s="11"/>
    </row>
    <row r="37" spans="2:3" ht="15.75">
      <c r="B37" s="11" t="s">
        <v>52</v>
      </c>
      <c r="C37" s="11"/>
    </row>
    <row r="38" spans="2:3" ht="15.75">
      <c r="B38" s="11"/>
      <c r="C38" s="11"/>
    </row>
    <row r="39" spans="2:3" ht="15.75">
      <c r="B39" s="11"/>
      <c r="C39" s="11"/>
    </row>
    <row r="40" spans="2:3" ht="15.75">
      <c r="B40" s="11"/>
      <c r="C40" s="11"/>
    </row>
    <row r="41" spans="2:4" ht="15.75">
      <c r="B41" s="11"/>
      <c r="C41" s="11"/>
      <c r="D41" s="65" t="s">
        <v>34</v>
      </c>
    </row>
    <row r="42" spans="2:4" ht="15.75">
      <c r="B42" s="11"/>
      <c r="C42" s="11"/>
      <c r="D42" s="65" t="s">
        <v>35</v>
      </c>
    </row>
    <row r="43" spans="2:3" ht="18.75">
      <c r="B43" s="51"/>
      <c r="C43" s="11"/>
    </row>
    <row r="44" spans="2:3" ht="15.75">
      <c r="B44" s="11"/>
      <c r="C44" s="11"/>
    </row>
    <row r="45" ht="15.75">
      <c r="B45" s="11"/>
    </row>
    <row r="46" ht="15.75">
      <c r="B46" s="11"/>
    </row>
    <row r="47" ht="15.75">
      <c r="B47" s="11"/>
    </row>
    <row r="48" ht="15.75">
      <c r="B48" s="11"/>
    </row>
  </sheetData>
  <sheetProtection/>
  <printOptions/>
  <pageMargins left="0.19652777777777777" right="0.11805555555555555" top="0.7083333333333334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Referent</cp:lastModifiedBy>
  <cp:lastPrinted>2022-07-14T08:56:37Z</cp:lastPrinted>
  <dcterms:created xsi:type="dcterms:W3CDTF">2019-05-29T12:22:59Z</dcterms:created>
  <dcterms:modified xsi:type="dcterms:W3CDTF">2022-10-12T08:57:39Z</dcterms:modified>
  <cp:category/>
  <cp:version/>
  <cp:contentType/>
  <cp:contentStatus/>
</cp:coreProperties>
</file>